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p\Desktop\Beachturnier\"/>
    </mc:Choice>
  </mc:AlternateContent>
  <xr:revisionPtr revIDLastSave="0" documentId="13_ncr:1_{7A033D63-8C92-4554-B4CA-1990E2E1359C}" xr6:coauthVersionLast="47" xr6:coauthVersionMax="47" xr10:uidLastSave="{00000000-0000-0000-0000-000000000000}"/>
  <bookViews>
    <workbookView xWindow="-98" yWindow="-98" windowWidth="22695" windowHeight="14595" xr2:uid="{2538921E-E1C1-42CA-8219-3EE2D401F4E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K33" i="1"/>
  <c r="L35" i="1"/>
  <c r="K35" i="1"/>
  <c r="G35" i="1"/>
  <c r="F35" i="1"/>
  <c r="L38" i="1"/>
  <c r="K38" i="1"/>
  <c r="L37" i="1"/>
  <c r="K37" i="1"/>
  <c r="G38" i="1"/>
  <c r="F38" i="1"/>
  <c r="L36" i="1"/>
  <c r="K36" i="1"/>
  <c r="G36" i="1"/>
  <c r="F36" i="1"/>
  <c r="G37" i="1"/>
  <c r="F37" i="1"/>
  <c r="L34" i="1"/>
  <c r="K34" i="1"/>
  <c r="G34" i="1"/>
  <c r="F34" i="1"/>
  <c r="G33" i="1"/>
  <c r="F33" i="1"/>
  <c r="L20" i="1"/>
  <c r="K20" i="1"/>
  <c r="G20" i="1"/>
  <c r="F20" i="1"/>
  <c r="L19" i="1"/>
  <c r="K19" i="1"/>
  <c r="G19" i="1"/>
  <c r="F19" i="1"/>
  <c r="L18" i="1"/>
  <c r="K18" i="1"/>
  <c r="G18" i="1"/>
  <c r="F18" i="1"/>
  <c r="L17" i="1"/>
  <c r="K17" i="1"/>
  <c r="G17" i="1"/>
  <c r="F17" i="1"/>
  <c r="L16" i="1"/>
  <c r="K16" i="1"/>
  <c r="G16" i="1"/>
  <c r="F16" i="1"/>
  <c r="L15" i="1"/>
  <c r="K15" i="1"/>
  <c r="G15" i="1"/>
  <c r="F15" i="1"/>
  <c r="L14" i="1"/>
  <c r="K14" i="1"/>
  <c r="G14" i="1"/>
  <c r="F14" i="1"/>
  <c r="L13" i="1"/>
  <c r="K13" i="1"/>
  <c r="G13" i="1"/>
  <c r="F13" i="1"/>
  <c r="L12" i="1"/>
  <c r="K12" i="1"/>
  <c r="G12" i="1"/>
  <c r="F12" i="1"/>
  <c r="L11" i="1"/>
  <c r="K11" i="1"/>
  <c r="G11" i="1"/>
  <c r="F11" i="1"/>
</calcChain>
</file>

<file path=xl/sharedStrings.xml><?xml version="1.0" encoding="utf-8"?>
<sst xmlns="http://schemas.openxmlformats.org/spreadsheetml/2006/main" count="109" uniqueCount="81">
  <si>
    <t>Feld 1</t>
  </si>
  <si>
    <t>Feld 2</t>
  </si>
  <si>
    <t>Anpfiff</t>
  </si>
  <si>
    <t>Heim</t>
  </si>
  <si>
    <t>Gast</t>
  </si>
  <si>
    <t>mJD</t>
  </si>
  <si>
    <t>Gruppe 1</t>
  </si>
  <si>
    <t>Gruppe 2</t>
  </si>
  <si>
    <t>1.</t>
  </si>
  <si>
    <t>Gruppenphase</t>
  </si>
  <si>
    <t>2.</t>
  </si>
  <si>
    <t>3.</t>
  </si>
  <si>
    <t>4.</t>
  </si>
  <si>
    <t>SG Waldkirch Denzlingen 1</t>
  </si>
  <si>
    <t>SG Waldkirch Denzlingen 2</t>
  </si>
  <si>
    <t>5.</t>
  </si>
  <si>
    <t>6.</t>
  </si>
  <si>
    <t>SG Waldkirch Denzlingen 3</t>
  </si>
  <si>
    <t>SG Waldkirch Denzlingen 4</t>
  </si>
  <si>
    <t>7.</t>
  </si>
  <si>
    <t>8.</t>
  </si>
  <si>
    <t>TV Todtnau</t>
  </si>
  <si>
    <t>FT 1844 Freiburg</t>
  </si>
  <si>
    <t>9.</t>
  </si>
  <si>
    <t>10.</t>
  </si>
  <si>
    <t>TV Brombach 1</t>
  </si>
  <si>
    <t>TV Brombach 2</t>
  </si>
  <si>
    <t>11.</t>
  </si>
  <si>
    <t>12.</t>
  </si>
  <si>
    <t>TUS Oberhausen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</si>
  <si>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</si>
  <si>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</si>
  <si>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</si>
  <si>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</si>
  <si>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</si>
  <si>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</si>
  <si>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</si>
  <si>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</si>
  <si>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</si>
  <si>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5. Gruppe 1</t>
  </si>
  <si>
    <t>5. Gruppe 2</t>
  </si>
  <si>
    <t>Endrunde</t>
  </si>
  <si>
    <t>22.</t>
  </si>
  <si>
    <t>3. Hr Gruppe 2</t>
  </si>
  <si>
    <t>4. Hr Gruppe 1</t>
  </si>
  <si>
    <t>23.</t>
  </si>
  <si>
    <t>3. Hr Gruppe 1</t>
  </si>
  <si>
    <t>4. Hr Gruppe 2</t>
  </si>
  <si>
    <t>24.</t>
  </si>
  <si>
    <t>1. Hr Gruppe 1</t>
  </si>
  <si>
    <t>2. Hr Gruppe 2</t>
  </si>
  <si>
    <t>25.</t>
  </si>
  <si>
    <t>26.</t>
  </si>
  <si>
    <t>1. Hr Gruppe 2</t>
  </si>
  <si>
    <t>2. Hr Gruppe 1</t>
  </si>
  <si>
    <t>27.</t>
  </si>
  <si>
    <t>V 13</t>
  </si>
  <si>
    <t>V15</t>
  </si>
  <si>
    <t>28.</t>
  </si>
  <si>
    <t>V 14</t>
  </si>
  <si>
    <t>V 16</t>
  </si>
  <si>
    <t>29.</t>
  </si>
  <si>
    <t>S13</t>
  </si>
  <si>
    <t>S15</t>
  </si>
  <si>
    <t>30.</t>
  </si>
  <si>
    <t>S 14</t>
  </si>
  <si>
    <t>S 16</t>
  </si>
  <si>
    <t>Pause bis 13:30 Uhr</t>
  </si>
  <si>
    <t>wJC</t>
  </si>
  <si>
    <t>mJC</t>
  </si>
  <si>
    <t>SG SFE Freiburg/Zähringen 1</t>
  </si>
  <si>
    <t>Turnierende 17 Uhr</t>
  </si>
  <si>
    <t>SG Scutro Naruto</t>
  </si>
  <si>
    <t>3. wJC</t>
  </si>
  <si>
    <t>4. wJC</t>
  </si>
  <si>
    <t>1. wJC</t>
  </si>
  <si>
    <t>2. wJC</t>
  </si>
  <si>
    <t>3. mJC</t>
  </si>
  <si>
    <t>4. mJC</t>
  </si>
  <si>
    <t>1. mJC</t>
  </si>
  <si>
    <t>2. mJC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</si>
</sst>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2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5" fillId="2" borderId="0" xfId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B183-54F0-4D9A-ADDB-6F555FA8C26D}">
  <dimension ref="A5:M65"/>
  <sheetViews>
    <sheetView tabSelected="1" topLeftCell="C16" workbookViewId="0">
      <selection activeCell="L41" sqref="L41"/>
    </sheetView>
  </sheetViews>
  <sheetFormatPr baseColWidth="10" defaultColWidth="17.1328125" defaultRowHeight="13.5" x14ac:dyDescent="0.45"/>
  <cols>
    <col min="1" max="2" width="26.73046875" style="1" customWidth="1"/>
    <col min="3" max="3" width="17.1328125" style="2"/>
    <col min="4" max="4" width="7.1328125" style="3" customWidth="1"/>
    <col min="5" max="5" width="11.1328125" style="2" customWidth="1"/>
    <col min="6" max="7" width="27.265625" style="2" customWidth="1"/>
    <col min="8" max="8" width="17.1328125" style="2"/>
    <col min="9" max="9" width="7.59765625" style="3" customWidth="1"/>
    <col min="10" max="10" width="10.59765625" style="2" customWidth="1"/>
    <col min="11" max="12" width="30" style="2" customWidth="1"/>
    <col min="13" max="16384" width="17.1328125" style="2"/>
  </cols>
  <sheetData>
    <row r="5" spans="1:13" ht="13.9" x14ac:dyDescent="0.45">
      <c r="F5" s="4" t="s">
        <v>0</v>
      </c>
      <c r="K5" s="4" t="s">
        <v>1</v>
      </c>
    </row>
    <row r="7" spans="1:13" x14ac:dyDescent="0.45">
      <c r="E7" s="2" t="s">
        <v>2</v>
      </c>
      <c r="F7" s="2" t="s">
        <v>3</v>
      </c>
      <c r="G7" s="2" t="s">
        <v>4</v>
      </c>
      <c r="J7" s="2" t="s">
        <v>2</v>
      </c>
      <c r="K7" s="2" t="s">
        <v>3</v>
      </c>
      <c r="L7" s="2" t="s">
        <v>4</v>
      </c>
    </row>
    <row r="9" spans="1:13" ht="13.9" x14ac:dyDescent="0.4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1" spans="1:13" ht="13.9" x14ac:dyDescent="0.45">
      <c r="A11" s="5" t="s">
        <v>6</v>
      </c>
      <c r="B11" s="5" t="s">
        <v>7</v>
      </c>
      <c r="D11" s="3" t="s">
        <v>8</v>
      </c>
      <c r="E11" s="6">
        <v>0.375</v>
      </c>
      <c r="F11" s="2" t="str">
        <f>A13</f>
        <v>SG Waldkirch Denzlingen 1</v>
      </c>
      <c r="G11" s="2" t="str">
        <f>A14</f>
        <v>SG Waldkirch Denzlingen 3</v>
      </c>
      <c r="H11" s="17" t="s">
        <v>9</v>
      </c>
      <c r="I11" s="3" t="s">
        <v>10</v>
      </c>
      <c r="J11" s="6">
        <v>0.375</v>
      </c>
      <c r="K11" s="2" t="str">
        <f>B13</f>
        <v>SG Waldkirch Denzlingen 2</v>
      </c>
      <c r="L11" s="2" t="str">
        <f>B14</f>
        <v>SG Waldkirch Denzlingen 4</v>
      </c>
    </row>
    <row r="12" spans="1:13" ht="13.5" customHeight="1" x14ac:dyDescent="0.45">
      <c r="D12" s="3" t="s">
        <v>11</v>
      </c>
      <c r="E12" s="6">
        <v>0.38541666666666669</v>
      </c>
      <c r="F12" s="2" t="str">
        <f>A17</f>
        <v>TUS Oberhausen</v>
      </c>
      <c r="G12" s="2" t="str">
        <f>A13</f>
        <v>SG Waldkirch Denzlingen 1</v>
      </c>
      <c r="H12" s="17"/>
      <c r="I12" s="3" t="s">
        <v>12</v>
      </c>
      <c r="J12" s="6">
        <v>0.38541666666666669</v>
      </c>
      <c r="K12" s="2" t="str">
        <f>B15</f>
        <v>FT 1844 Freiburg</v>
      </c>
      <c r="L12" s="2" t="str">
        <f>B13</f>
        <v>SG Waldkirch Denzlingen 2</v>
      </c>
    </row>
    <row r="13" spans="1:13" ht="13.5" customHeight="1" x14ac:dyDescent="0.45">
      <c r="A13" s="1" t="s">
        <v>13</v>
      </c>
      <c r="B13" s="1" t="s">
        <v>14</v>
      </c>
      <c r="D13" s="3" t="s">
        <v>15</v>
      </c>
      <c r="E13" s="6">
        <v>0.39583333333333298</v>
      </c>
      <c r="F13" s="2" t="str">
        <f>A14</f>
        <v>SG Waldkirch Denzlingen 3</v>
      </c>
      <c r="G13" s="2" t="str">
        <f>A16</f>
        <v>TV Brombach 1</v>
      </c>
      <c r="H13" s="17"/>
      <c r="I13" s="3" t="s">
        <v>16</v>
      </c>
      <c r="J13" s="6">
        <v>0.39583333333333298</v>
      </c>
      <c r="K13" s="2" t="str">
        <f>B17</f>
        <v>SG Scutro Naruto</v>
      </c>
      <c r="L13" s="2" t="str">
        <f>B13</f>
        <v>SG Waldkirch Denzlingen 2</v>
      </c>
    </row>
    <row r="14" spans="1:13" ht="13.5" customHeight="1" x14ac:dyDescent="0.45">
      <c r="A14" s="1" t="s">
        <v>17</v>
      </c>
      <c r="B14" s="1" t="s">
        <v>18</v>
      </c>
      <c r="D14" s="3" t="s">
        <v>19</v>
      </c>
      <c r="E14" s="6">
        <v>0.40625</v>
      </c>
      <c r="F14" s="2" t="str">
        <f>A14</f>
        <v>SG Waldkirch Denzlingen 3</v>
      </c>
      <c r="G14" s="2" t="str">
        <f>A15</f>
        <v>TV Todtnau</v>
      </c>
      <c r="H14" s="17"/>
      <c r="I14" s="3" t="s">
        <v>20</v>
      </c>
      <c r="J14" s="6">
        <v>0.40625</v>
      </c>
      <c r="K14" s="2" t="str">
        <f>B14</f>
        <v>SG Waldkirch Denzlingen 4</v>
      </c>
      <c r="L14" s="2" t="str">
        <f>B16</f>
        <v>TV Brombach 2</v>
      </c>
    </row>
    <row r="15" spans="1:13" ht="13.5" customHeight="1" x14ac:dyDescent="0.45">
      <c r="A15" s="1" t="s">
        <v>21</v>
      </c>
      <c r="B15" s="1" t="s">
        <v>22</v>
      </c>
      <c r="D15" s="3" t="s">
        <v>23</v>
      </c>
      <c r="E15" s="6">
        <v>0.41666666666666702</v>
      </c>
      <c r="F15" s="2" t="str">
        <f>A16</f>
        <v>TV Brombach 1</v>
      </c>
      <c r="G15" s="2" t="str">
        <f>A13</f>
        <v>SG Waldkirch Denzlingen 1</v>
      </c>
      <c r="H15" s="17"/>
      <c r="I15" s="3" t="s">
        <v>24</v>
      </c>
      <c r="J15" s="6">
        <v>0.41666666666666702</v>
      </c>
      <c r="K15" s="2" t="str">
        <f>B17</f>
        <v>SG Scutro Naruto</v>
      </c>
      <c r="L15" s="2" t="str">
        <f>B14</f>
        <v>SG Waldkirch Denzlingen 4</v>
      </c>
    </row>
    <row r="16" spans="1:13" ht="13.5" customHeight="1" x14ac:dyDescent="0.35">
      <c r="A16" s="7" t="s">
        <v>25</v>
      </c>
      <c r="B16" s="7" t="s">
        <v>26</v>
      </c>
      <c r="D16" s="3" t="s">
        <v>27</v>
      </c>
      <c r="E16" s="6">
        <v>0.42708333333333298</v>
      </c>
      <c r="F16" s="2" t="str">
        <f>A15</f>
        <v>TV Todtnau</v>
      </c>
      <c r="G16" s="2" t="str">
        <f>A16</f>
        <v>TV Brombach 1</v>
      </c>
      <c r="H16" s="17"/>
      <c r="I16" s="3" t="s">
        <v>28</v>
      </c>
      <c r="J16" s="6">
        <v>0.42708333333333298</v>
      </c>
      <c r="K16" s="2" t="str">
        <f>B16</f>
        <v>TV Brombach 2</v>
      </c>
      <c r="L16" s="2" t="str">
        <f>B13</f>
        <v>SG Waldkirch Denzlingen 2</v>
      </c>
    </row>
    <row r="17" spans="1:13" x14ac:dyDescent="0.45">
      <c r="A17" s="1" t="s">
        <v>29</v>
      </c>
      <c r="B17" s="1" t="s">
        <v>72</v>
      </c>
      <c r="D17" s="3" t="s">
        <v>30</v>
      </c>
      <c r="E17" s="6">
        <v>0.4375</v>
      </c>
      <c r="F17" s="2" t="str">
        <f>A17</f>
        <v>TUS Oberhausen</v>
      </c>
      <c r="G17" s="2" t="str">
        <f>A15</f>
        <v>TV Todtnau</v>
      </c>
      <c r="H17" s="17"/>
      <c r="I17" s="3" t="s">
        <v>31</v>
      </c>
      <c r="J17" s="6">
        <v>0.4375</v>
      </c>
      <c r="K17" s="2" t="str">
        <f>B15</f>
        <v>FT 1844 Freiburg</v>
      </c>
      <c r="L17" s="2" t="str">
        <f>B16</f>
        <v>TV Brombach 2</v>
      </c>
    </row>
    <row r="18" spans="1:13" x14ac:dyDescent="0.45">
      <c r="D18" s="3" t="s">
        <v>32</v>
      </c>
      <c r="E18" s="6">
        <v>0.44791666666666702</v>
      </c>
      <c r="F18" s="2" t="str">
        <f>A17</f>
        <v>TUS Oberhausen</v>
      </c>
      <c r="G18" s="2" t="str">
        <f>A14</f>
        <v>SG Waldkirch Denzlingen 3</v>
      </c>
      <c r="H18" s="17"/>
      <c r="I18" s="3" t="s">
        <v>33</v>
      </c>
      <c r="J18" s="6">
        <v>0.44791666666666702</v>
      </c>
      <c r="K18" s="2" t="str">
        <f>B17</f>
        <v>SG Scutro Naruto</v>
      </c>
      <c r="L18" s="2" t="str">
        <f>B15</f>
        <v>FT 1844 Freiburg</v>
      </c>
    </row>
    <row r="19" spans="1:13" x14ac:dyDescent="0.45">
      <c r="D19" s="3" t="s">
        <v>34</v>
      </c>
      <c r="E19" s="6">
        <v>0.45833333333333298</v>
      </c>
      <c r="F19" s="2" t="str">
        <f>A13</f>
        <v>SG Waldkirch Denzlingen 1</v>
      </c>
      <c r="G19" s="2" t="str">
        <f>A15</f>
        <v>TV Todtnau</v>
      </c>
      <c r="H19" s="17"/>
      <c r="I19" s="3" t="s">
        <v>35</v>
      </c>
      <c r="J19" s="6">
        <v>0.45833333333333298</v>
      </c>
      <c r="K19" s="2" t="str">
        <f>B17</f>
        <v>SG Scutro Naruto</v>
      </c>
      <c r="L19" s="2" t="str">
        <f>B16</f>
        <v>TV Brombach 2</v>
      </c>
    </row>
    <row r="20" spans="1:13" x14ac:dyDescent="0.45">
      <c r="D20" s="3" t="s">
        <v>36</v>
      </c>
      <c r="E20" s="6">
        <v>0.46875</v>
      </c>
      <c r="F20" s="2" t="str">
        <f>A17</f>
        <v>TUS Oberhausen</v>
      </c>
      <c r="G20" s="2" t="str">
        <f>A16</f>
        <v>TV Brombach 1</v>
      </c>
      <c r="H20" s="17"/>
      <c r="I20" s="3" t="s">
        <v>37</v>
      </c>
      <c r="J20" s="6">
        <v>0.46875</v>
      </c>
      <c r="K20" s="2" t="str">
        <f>B14</f>
        <v>SG Waldkirch Denzlingen 4</v>
      </c>
      <c r="L20" s="2" t="str">
        <f>B15</f>
        <v>FT 1844 Freiburg</v>
      </c>
    </row>
    <row r="21" spans="1:13" x14ac:dyDescent="0.45">
      <c r="C21" s="8"/>
      <c r="E21" s="6"/>
      <c r="J21" s="6"/>
    </row>
    <row r="22" spans="1:13" x14ac:dyDescent="0.45">
      <c r="C22" s="8"/>
      <c r="E22" s="6"/>
      <c r="J22" s="6"/>
    </row>
    <row r="23" spans="1:13" x14ac:dyDescent="0.45">
      <c r="C23" s="8"/>
      <c r="D23" s="3" t="s">
        <v>38</v>
      </c>
      <c r="E23" s="6">
        <v>0.4861111111111111</v>
      </c>
      <c r="F23" s="2" t="s">
        <v>39</v>
      </c>
      <c r="G23" s="2" t="s">
        <v>40</v>
      </c>
      <c r="H23" s="17" t="s">
        <v>41</v>
      </c>
      <c r="I23" s="3" t="s">
        <v>42</v>
      </c>
      <c r="J23" s="6">
        <v>0.4861111111111111</v>
      </c>
      <c r="K23" s="2" t="s">
        <v>43</v>
      </c>
      <c r="L23" s="2" t="s">
        <v>44</v>
      </c>
    </row>
    <row r="24" spans="1:13" x14ac:dyDescent="0.45">
      <c r="D24" s="3" t="s">
        <v>45</v>
      </c>
      <c r="E24" s="6">
        <v>0.49652777777777773</v>
      </c>
      <c r="F24" s="2" t="s">
        <v>46</v>
      </c>
      <c r="G24" s="2" t="s">
        <v>47</v>
      </c>
      <c r="H24" s="17"/>
      <c r="I24" s="3" t="s">
        <v>48</v>
      </c>
      <c r="J24" s="6">
        <v>0.49652777777777773</v>
      </c>
      <c r="K24" s="2" t="s">
        <v>49</v>
      </c>
      <c r="L24" s="2" t="s">
        <v>50</v>
      </c>
    </row>
    <row r="25" spans="1:13" x14ac:dyDescent="0.45">
      <c r="D25" s="3" t="s">
        <v>51</v>
      </c>
      <c r="E25" s="6">
        <v>0.50694444444444398</v>
      </c>
      <c r="F25" s="2" t="s">
        <v>40</v>
      </c>
      <c r="G25" s="2" t="s">
        <v>39</v>
      </c>
      <c r="H25" s="17"/>
      <c r="I25" s="3" t="s">
        <v>52</v>
      </c>
      <c r="J25" s="6">
        <v>0.50694444444444398</v>
      </c>
      <c r="K25" s="2" t="s">
        <v>53</v>
      </c>
      <c r="L25" s="2" t="s">
        <v>54</v>
      </c>
    </row>
    <row r="26" spans="1:13" x14ac:dyDescent="0.45">
      <c r="D26" s="3" t="s">
        <v>55</v>
      </c>
      <c r="E26" s="6">
        <v>0.51736111111111105</v>
      </c>
      <c r="F26" s="2" t="s">
        <v>56</v>
      </c>
      <c r="G26" s="2" t="s">
        <v>57</v>
      </c>
      <c r="H26" s="17"/>
      <c r="I26" s="3" t="s">
        <v>58</v>
      </c>
      <c r="J26" s="6">
        <v>0.51736111111111105</v>
      </c>
      <c r="K26" s="2" t="s">
        <v>59</v>
      </c>
      <c r="L26" s="2" t="s">
        <v>60</v>
      </c>
    </row>
    <row r="27" spans="1:13" x14ac:dyDescent="0.45">
      <c r="D27" s="3" t="s">
        <v>61</v>
      </c>
      <c r="E27" s="6">
        <v>0.52777777777777801</v>
      </c>
      <c r="F27" s="2" t="s">
        <v>62</v>
      </c>
      <c r="G27" s="2" t="s">
        <v>63</v>
      </c>
      <c r="I27" s="3" t="s">
        <v>64</v>
      </c>
      <c r="J27" s="6">
        <v>0.52777777777777801</v>
      </c>
      <c r="K27" s="2" t="s">
        <v>65</v>
      </c>
      <c r="L27" s="2" t="s">
        <v>66</v>
      </c>
    </row>
    <row r="28" spans="1:13" x14ac:dyDescent="0.45">
      <c r="A28" s="8"/>
      <c r="C28" s="8"/>
      <c r="E28" s="6"/>
      <c r="J28" s="6"/>
    </row>
    <row r="29" spans="1:13" ht="14.25" customHeight="1" x14ac:dyDescent="0.45">
      <c r="A29" s="16" t="s">
        <v>67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1" spans="1:13" ht="13.9" x14ac:dyDescent="0.45">
      <c r="A31" s="9" t="s">
        <v>68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3.9" x14ac:dyDescent="0.45">
      <c r="D32" s="10"/>
      <c r="E32" s="10"/>
      <c r="F32" s="10"/>
      <c r="G32" s="10"/>
      <c r="K32" s="18"/>
      <c r="L32" s="18"/>
    </row>
    <row r="33" spans="1:13" x14ac:dyDescent="0.45">
      <c r="A33" s="1" t="s">
        <v>13</v>
      </c>
      <c r="D33" s="3" t="s">
        <v>8</v>
      </c>
      <c r="E33" s="6">
        <v>0.58333333333333337</v>
      </c>
      <c r="F33" s="2" t="str">
        <f>A33</f>
        <v>SG Waldkirch Denzlingen 1</v>
      </c>
      <c r="G33" s="2" t="str">
        <f>A35</f>
        <v>TV Todtnau</v>
      </c>
      <c r="I33" s="3" t="s">
        <v>10</v>
      </c>
      <c r="J33" s="6">
        <v>0.58333333333333337</v>
      </c>
      <c r="K33" s="2" t="str">
        <f>A35</f>
        <v>TV Todtnau</v>
      </c>
      <c r="L33" s="2" t="str">
        <f>A36</f>
        <v>SG SFE Freiburg/Zähringen 1</v>
      </c>
    </row>
    <row r="34" spans="1:13" x14ac:dyDescent="0.45">
      <c r="A34" s="1" t="s">
        <v>14</v>
      </c>
      <c r="D34" s="3" t="s">
        <v>11</v>
      </c>
      <c r="E34" s="6">
        <v>0.59722222222222221</v>
      </c>
      <c r="F34" s="11" t="str">
        <f>A41</f>
        <v>SG Waldkirch Denzlingen 1</v>
      </c>
      <c r="G34" s="11" t="str">
        <f>A43</f>
        <v>TV Todtnau</v>
      </c>
      <c r="I34" s="3" t="s">
        <v>12</v>
      </c>
      <c r="J34" s="6">
        <v>0.59722222222222221</v>
      </c>
      <c r="K34" s="11" t="str">
        <f>A42</f>
        <v>SG Waldkirch Denzlingen 2</v>
      </c>
      <c r="L34" s="11" t="str">
        <f>A44</f>
        <v>FT 1844 Freiburg</v>
      </c>
    </row>
    <row r="35" spans="1:13" x14ac:dyDescent="0.45">
      <c r="A35" s="1" t="s">
        <v>21</v>
      </c>
      <c r="D35" s="3" t="s">
        <v>15</v>
      </c>
      <c r="E35" s="6">
        <v>0.61111111111111105</v>
      </c>
      <c r="F35" s="2" t="str">
        <f>A36</f>
        <v>SG SFE Freiburg/Zähringen 1</v>
      </c>
      <c r="G35" s="2" t="str">
        <f>A33</f>
        <v>SG Waldkirch Denzlingen 1</v>
      </c>
      <c r="I35" s="3" t="s">
        <v>16</v>
      </c>
      <c r="J35" s="6">
        <v>0.61111111111111105</v>
      </c>
      <c r="K35" s="2" t="str">
        <f>A34</f>
        <v>SG Waldkirch Denzlingen 2</v>
      </c>
      <c r="L35" s="2" t="str">
        <f>A35</f>
        <v>TV Todtnau</v>
      </c>
    </row>
    <row r="36" spans="1:13" x14ac:dyDescent="0.45">
      <c r="A36" s="1" t="s">
        <v>70</v>
      </c>
      <c r="D36" s="3" t="s">
        <v>19</v>
      </c>
      <c r="E36" s="6">
        <v>0.625</v>
      </c>
      <c r="F36" s="11" t="str">
        <f>A41</f>
        <v>SG Waldkirch Denzlingen 1</v>
      </c>
      <c r="G36" s="11" t="str">
        <f>A42</f>
        <v>SG Waldkirch Denzlingen 2</v>
      </c>
      <c r="I36" s="3" t="s">
        <v>20</v>
      </c>
      <c r="J36" s="6">
        <v>0.625</v>
      </c>
      <c r="K36" s="11" t="str">
        <f>A43</f>
        <v>TV Todtnau</v>
      </c>
      <c r="L36" s="11" t="str">
        <f>A44</f>
        <v>FT 1844 Freiburg</v>
      </c>
    </row>
    <row r="37" spans="1:13" x14ac:dyDescent="0.45">
      <c r="D37" s="3" t="s">
        <v>23</v>
      </c>
      <c r="E37" s="6">
        <v>0.63888888888888895</v>
      </c>
      <c r="F37" s="2" t="str">
        <f>A33</f>
        <v>SG Waldkirch Denzlingen 1</v>
      </c>
      <c r="G37" s="2" t="str">
        <f>A34</f>
        <v>SG Waldkirch Denzlingen 2</v>
      </c>
      <c r="I37" s="3" t="s">
        <v>24</v>
      </c>
      <c r="J37" s="6">
        <v>0.63888888888888895</v>
      </c>
      <c r="K37" s="2" t="str">
        <f>A34</f>
        <v>SG Waldkirch Denzlingen 2</v>
      </c>
      <c r="L37" s="2" t="str">
        <f>A36</f>
        <v>SG SFE Freiburg/Zähringen 1</v>
      </c>
    </row>
    <row r="38" spans="1:13" x14ac:dyDescent="0.45">
      <c r="D38" s="3" t="s">
        <v>27</v>
      </c>
      <c r="E38" s="6">
        <v>0.65277777777777801</v>
      </c>
      <c r="F38" s="11" t="str">
        <f>A44</f>
        <v>FT 1844 Freiburg</v>
      </c>
      <c r="G38" s="11" t="str">
        <f>A41</f>
        <v>SG Waldkirch Denzlingen 1</v>
      </c>
      <c r="I38" s="3" t="s">
        <v>28</v>
      </c>
      <c r="J38" s="6">
        <v>0.65277777777777801</v>
      </c>
      <c r="K38" s="11" t="str">
        <f>A43</f>
        <v>TV Todtnau</v>
      </c>
      <c r="L38" s="11" t="str">
        <f>A42</f>
        <v>SG Waldkirch Denzlingen 2</v>
      </c>
    </row>
    <row r="39" spans="1:13" ht="14.25" customHeight="1" x14ac:dyDescent="0.45">
      <c r="A39" s="12" t="s">
        <v>69</v>
      </c>
      <c r="D39" s="3" t="s">
        <v>30</v>
      </c>
      <c r="E39" s="6">
        <v>0.67361111111111116</v>
      </c>
      <c r="F39" s="2" t="s">
        <v>73</v>
      </c>
      <c r="G39" s="2" t="s">
        <v>74</v>
      </c>
      <c r="H39" s="10"/>
      <c r="I39" s="3" t="s">
        <v>31</v>
      </c>
      <c r="J39" s="6">
        <v>0.67361111111111116</v>
      </c>
      <c r="K39" s="2" t="s">
        <v>75</v>
      </c>
      <c r="L39" s="2" t="s">
        <v>76</v>
      </c>
    </row>
    <row r="40" spans="1:13" x14ac:dyDescent="0.45">
      <c r="D40" s="3" t="s">
        <v>32</v>
      </c>
      <c r="E40" s="6">
        <v>0.6875</v>
      </c>
      <c r="F40" s="2" t="s">
        <v>77</v>
      </c>
      <c r="G40" s="2" t="s">
        <v>78</v>
      </c>
      <c r="H40" s="8"/>
      <c r="I40" s="3" t="s">
        <v>33</v>
      </c>
      <c r="J40" s="6">
        <v>0.6875</v>
      </c>
      <c r="K40" s="2" t="s">
        <v>79</v>
      </c>
      <c r="L40" s="2" t="s">
        <v>80</v>
      </c>
    </row>
    <row r="41" spans="1:13" x14ac:dyDescent="0.45">
      <c r="A41" s="19" t="s">
        <v>13</v>
      </c>
      <c r="E41" s="6"/>
      <c r="H41" s="8"/>
      <c r="J41" s="6"/>
    </row>
    <row r="42" spans="1:13" x14ac:dyDescent="0.45">
      <c r="A42" s="19" t="s">
        <v>14</v>
      </c>
      <c r="E42" s="6"/>
      <c r="J42" s="6"/>
    </row>
    <row r="43" spans="1:13" x14ac:dyDescent="0.45">
      <c r="A43" s="19" t="s">
        <v>21</v>
      </c>
      <c r="E43" s="6"/>
      <c r="J43" s="6"/>
    </row>
    <row r="44" spans="1:13" x14ac:dyDescent="0.45">
      <c r="A44" s="19" t="s">
        <v>22</v>
      </c>
      <c r="E44" s="6"/>
      <c r="J44" s="6"/>
    </row>
    <row r="45" spans="1:13" x14ac:dyDescent="0.45">
      <c r="E45" s="6"/>
      <c r="J45" s="6"/>
    </row>
    <row r="46" spans="1:13" ht="14.25" customHeight="1" x14ac:dyDescent="0.45">
      <c r="A46" s="16" t="s">
        <v>71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58" spans="4:10" x14ac:dyDescent="0.45">
      <c r="D58" s="13"/>
      <c r="E58" s="14"/>
      <c r="F58" s="14"/>
      <c r="G58" s="14"/>
      <c r="H58" s="14"/>
      <c r="I58" s="14"/>
      <c r="J58" s="14"/>
    </row>
    <row r="59" spans="4:10" x14ac:dyDescent="0.45">
      <c r="D59" s="14"/>
      <c r="E59" s="14"/>
      <c r="F59" s="14"/>
      <c r="G59" s="14"/>
      <c r="H59" s="14"/>
      <c r="I59" s="14"/>
      <c r="J59" s="14"/>
    </row>
    <row r="60" spans="4:10" x14ac:dyDescent="0.45">
      <c r="D60" s="14"/>
      <c r="E60" s="14"/>
      <c r="F60" s="14"/>
      <c r="G60" s="14"/>
      <c r="H60" s="14"/>
      <c r="I60" s="14"/>
      <c r="J60" s="14"/>
    </row>
    <row r="61" spans="4:10" x14ac:dyDescent="0.45">
      <c r="D61" s="14"/>
      <c r="E61" s="14"/>
      <c r="F61" s="14"/>
      <c r="G61" s="14"/>
      <c r="H61" s="14"/>
      <c r="I61" s="14"/>
      <c r="J61" s="14"/>
    </row>
    <row r="62" spans="4:10" x14ac:dyDescent="0.45">
      <c r="D62" s="14"/>
      <c r="E62" s="14"/>
      <c r="F62" s="14"/>
      <c r="G62" s="14"/>
      <c r="H62" s="14"/>
      <c r="I62" s="14"/>
      <c r="J62" s="14"/>
    </row>
    <row r="63" spans="4:10" x14ac:dyDescent="0.45">
      <c r="D63" s="14"/>
      <c r="E63" s="14"/>
      <c r="F63" s="14"/>
      <c r="G63" s="14"/>
      <c r="H63" s="14"/>
      <c r="I63" s="14"/>
      <c r="J63" s="14"/>
    </row>
    <row r="64" spans="4:10" x14ac:dyDescent="0.45">
      <c r="D64" s="14"/>
      <c r="E64" s="14"/>
      <c r="F64" s="14"/>
      <c r="G64" s="14"/>
      <c r="H64" s="14"/>
      <c r="I64" s="14"/>
      <c r="J64" s="14"/>
    </row>
    <row r="65" spans="4:10" x14ac:dyDescent="0.45">
      <c r="D65" s="14"/>
      <c r="E65" s="14"/>
      <c r="F65" s="14"/>
      <c r="G65" s="14"/>
      <c r="H65" s="14"/>
      <c r="I65" s="14"/>
      <c r="J65" s="14"/>
    </row>
  </sheetData>
  <mergeCells count="6">
    <mergeCell ref="D58:J65"/>
    <mergeCell ref="A46:M46"/>
    <mergeCell ref="A9:M9"/>
    <mergeCell ref="H11:H20"/>
    <mergeCell ref="H23:H26"/>
    <mergeCell ref="A29:M29"/>
  </mergeCells>
  <phoneticPr fontId="6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Pieper</dc:creator>
  <cp:lastModifiedBy>Leon Pieper</cp:lastModifiedBy>
  <dcterms:created xsi:type="dcterms:W3CDTF">2021-07-09T07:37:53Z</dcterms:created>
  <dcterms:modified xsi:type="dcterms:W3CDTF">2021-07-23T14:49:46Z</dcterms:modified>
</cp:coreProperties>
</file>